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ashi\Downloads\"/>
    </mc:Choice>
  </mc:AlternateContent>
  <xr:revisionPtr revIDLastSave="0" documentId="13_ncr:1_{F787410F-87DA-406E-AA98-9A276EEEB10A}" xr6:coauthVersionLast="47" xr6:coauthVersionMax="47" xr10:uidLastSave="{00000000-0000-0000-0000-000000000000}"/>
  <workbookProtection workbookAlgorithmName="SHA-512" workbookHashValue="NUgrXLWrRGK6FrGX7XA1N/t2wTfRcKk2ypPSrRoPP7qEg+Z2L+sVZr92ZiR6Ml+pJhB9khUIRUsY2wJoXgctUQ==" workbookSaltValue="ACyjQZZ3iD503Q7xQ4nwZw==" workbookSpinCount="100000" lockStructure="1"/>
  <bookViews>
    <workbookView xWindow="-110" yWindow="-110" windowWidth="19420" windowHeight="10300" xr2:uid="{3BA1ABDB-D1DE-476F-9F35-8DC028886342}"/>
  </bookViews>
  <sheets>
    <sheet name="派遣隊（スカウト＆引率指導者）" sheetId="1" r:id="rId1"/>
    <sheet name="ドロップダウンリスト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" l="1"/>
  <c r="I41" i="1"/>
  <c r="I40" i="1"/>
  <c r="I39" i="1"/>
  <c r="I38" i="1"/>
  <c r="I36" i="1"/>
  <c r="I30" i="1"/>
  <c r="I29" i="1"/>
  <c r="I28" i="1"/>
  <c r="I20" i="1"/>
  <c r="I19" i="1"/>
  <c r="I18" i="1"/>
  <c r="I17" i="1"/>
  <c r="I16" i="1"/>
  <c r="I15" i="1"/>
  <c r="I14" i="1"/>
  <c r="I13" i="1"/>
  <c r="I12" i="1"/>
  <c r="I11" i="1"/>
  <c r="I26" i="1"/>
  <c r="I9" i="1"/>
</calcChain>
</file>

<file path=xl/sharedStrings.xml><?xml version="1.0" encoding="utf-8"?>
<sst xmlns="http://schemas.openxmlformats.org/spreadsheetml/2006/main" count="163" uniqueCount="75">
  <si>
    <t>登録番号</t>
    <rPh sb="0" eb="4">
      <t>トウロクバンゴウ</t>
    </rPh>
    <phoneticPr fontId="2"/>
  </si>
  <si>
    <t>氏名（フリガナ）</t>
    <rPh sb="0" eb="2">
      <t>シメイ</t>
    </rPh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</si>
  <si>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</si>
  <si>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</si>
  <si>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メール</t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</si>
  <si>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</si>
  <si>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</si>
  <si>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地区</t>
    <rPh sb="0" eb="2">
      <t>チク</t>
    </rPh>
    <phoneticPr fontId="2"/>
  </si>
  <si>
    <t>団</t>
    <rPh sb="0" eb="1">
      <t>ダン</t>
    </rPh>
    <phoneticPr fontId="2"/>
  </si>
  <si>
    <t>所属</t>
    <rPh sb="0" eb="2">
      <t>ショゾク</t>
    </rPh>
    <phoneticPr fontId="2"/>
  </si>
  <si>
    <t>№</t>
    <phoneticPr fontId="2"/>
  </si>
  <si>
    <t>スカウト</t>
    <phoneticPr fontId="2"/>
  </si>
  <si>
    <t>年齢</t>
    <rPh sb="0" eb="2">
      <t>ネンレイ</t>
    </rPh>
    <phoneticPr fontId="2"/>
  </si>
  <si>
    <t>団委員長</t>
    <rPh sb="0" eb="4">
      <t>ダンイインチョウ</t>
    </rPh>
    <phoneticPr fontId="2"/>
  </si>
  <si>
    <t>　　　　　　　第　　　　　団</t>
    <rPh sb="7" eb="8">
      <t>ダイ</t>
    </rPh>
    <rPh sb="13" eb="14">
      <t>ダン</t>
    </rPh>
    <phoneticPr fontId="2"/>
  </si>
  <si>
    <t>令和７年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</si>
  <si>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</si>
  <si>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</si>
  <si>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入力
規制</t>
    <rPh sb="0" eb="2">
      <t>ニュウリョク</t>
    </rPh>
    <rPh sb="3" eb="5">
      <t>キセイ</t>
    </rPh>
    <phoneticPr fontId="2"/>
  </si>
  <si>
    <t>半角数字
11桁</t>
    <rPh sb="0" eb="4">
      <t>ハンカクスウジ</t>
    </rPh>
    <rPh sb="7" eb="8">
      <t>ケタ</t>
    </rPh>
    <phoneticPr fontId="2"/>
  </si>
  <si>
    <t>氏名</t>
    <rPh sb="0" eb="2">
      <t>シメイ</t>
    </rPh>
    <phoneticPr fontId="2"/>
  </si>
  <si>
    <t>リスト
選択</t>
    <rPh sb="4" eb="6">
      <t>センタク</t>
    </rPh>
    <phoneticPr fontId="2"/>
  </si>
  <si>
    <t>西暦月日
半角数字</t>
    <rPh sb="0" eb="2">
      <t>セイレキ</t>
    </rPh>
    <rPh sb="2" eb="4">
      <t>ツキヒ</t>
    </rPh>
    <rPh sb="5" eb="7">
      <t>ハンカク</t>
    </rPh>
    <rPh sb="7" eb="9">
      <t>スウジ</t>
    </rPh>
    <phoneticPr fontId="2"/>
  </si>
  <si>
    <t>自動計算</t>
    <rPh sb="0" eb="4">
      <t>ジドウケイサン</t>
    </rPh>
    <phoneticPr fontId="2"/>
  </si>
  <si>
    <t>半角数字</t>
    <rPh sb="0" eb="2">
      <t>ハンカク</t>
    </rPh>
    <rPh sb="2" eb="4">
      <t>スウジ</t>
    </rPh>
    <phoneticPr fontId="2"/>
  </si>
  <si>
    <t>全角文字</t>
    <rPh sb="0" eb="4">
      <t>ゼンカクモジ</t>
    </rPh>
    <phoneticPr fontId="2"/>
  </si>
  <si>
    <t>半角ｶﾀｶﾅ</t>
    <rPh sb="0" eb="2">
      <t>ハンカク</t>
    </rPh>
    <phoneticPr fontId="2"/>
  </si>
  <si>
    <t>半角文字</t>
    <rPh sb="0" eb="2">
      <t>ハンカク</t>
    </rPh>
    <rPh sb="2" eb="4">
      <t>モジ</t>
    </rPh>
    <phoneticPr fontId="2"/>
  </si>
  <si>
    <t>入力
例</t>
    <rPh sb="0" eb="2">
      <t>ニュウリョク</t>
    </rPh>
    <rPh sb="3" eb="4">
      <t>レイ</t>
    </rPh>
    <phoneticPr fontId="2"/>
  </si>
  <si>
    <t>山口　県連</t>
    <rPh sb="0" eb="2">
      <t>ヤマグチ</t>
    </rPh>
    <rPh sb="3" eb="5">
      <t>ケンレン</t>
    </rPh>
    <phoneticPr fontId="2"/>
  </si>
  <si>
    <t>ﾔﾏｸﾞﾁ ｹﾝﾚﾝ</t>
    <phoneticPr fontId="2"/>
  </si>
  <si>
    <t>※年齢は令和８年８月４日現在（年齢は法令の計算方法だと誤解を招くので誕生日を迎えると１歳プラスされるようにしています）</t>
    <rPh sb="1" eb="3">
      <t>ネンレイ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rPh sb="15" eb="17">
      <t>ネンレイ</t>
    </rPh>
    <rPh sb="18" eb="20">
      <t>ホウレイ</t>
    </rPh>
    <rPh sb="21" eb="25">
      <t>ケイサンホウホウ</t>
    </rPh>
    <rPh sb="27" eb="29">
      <t>ゴカイ</t>
    </rPh>
    <rPh sb="30" eb="31">
      <t>マネ</t>
    </rPh>
    <rPh sb="34" eb="37">
      <t>タンジョウビ</t>
    </rPh>
    <rPh sb="38" eb="39">
      <t>ムカ</t>
    </rPh>
    <rPh sb="43" eb="44">
      <t>サイ</t>
    </rPh>
    <phoneticPr fontId="2"/>
  </si>
  <si>
    <t>753-0064</t>
    <phoneticPr fontId="2"/>
  </si>
  <si>
    <t>山口市神田町１－８０</t>
    <phoneticPr fontId="2"/>
  </si>
  <si>
    <t>083-928-0079</t>
    <phoneticPr fontId="2"/>
  </si>
  <si>
    <t>office@scouts-yamaguchi.jp</t>
    <phoneticPr fontId="2"/>
  </si>
  <si>
    <t>01 第１地区</t>
    <rPh sb="3" eb="4">
      <t>ダイ</t>
    </rPh>
    <rPh sb="5" eb="7">
      <t>チク</t>
    </rPh>
    <phoneticPr fontId="2"/>
  </si>
  <si>
    <t>02 第２地区</t>
    <rPh sb="3" eb="4">
      <t>ダイ</t>
    </rPh>
    <rPh sb="5" eb="7">
      <t>チク</t>
    </rPh>
    <phoneticPr fontId="2"/>
  </si>
  <si>
    <t>13 中部地区</t>
    <rPh sb="3" eb="5">
      <t>チュウブ</t>
    </rPh>
    <rPh sb="5" eb="7">
      <t>チク</t>
    </rPh>
    <phoneticPr fontId="2"/>
  </si>
  <si>
    <t>14 西部地区</t>
    <rPh sb="3" eb="7">
      <t>セイブチク</t>
    </rPh>
    <phoneticPr fontId="2"/>
  </si>
  <si>
    <t>11 岩国第１団</t>
    <rPh sb="3" eb="5">
      <t>イワクニ</t>
    </rPh>
    <rPh sb="5" eb="6">
      <t>ダイ</t>
    </rPh>
    <rPh sb="7" eb="8">
      <t>ダン</t>
    </rPh>
    <phoneticPr fontId="2"/>
  </si>
  <si>
    <t>12 田布施第１団</t>
    <rPh sb="3" eb="6">
      <t>タブセ</t>
    </rPh>
    <rPh sb="6" eb="7">
      <t>ダイ</t>
    </rPh>
    <rPh sb="8" eb="9">
      <t>ダン</t>
    </rPh>
    <phoneticPr fontId="2"/>
  </si>
  <si>
    <t>13 柳井第３団</t>
    <rPh sb="3" eb="5">
      <t>ヤナイ</t>
    </rPh>
    <rPh sb="5" eb="6">
      <t>ダイ</t>
    </rPh>
    <rPh sb="7" eb="8">
      <t>ダン</t>
    </rPh>
    <phoneticPr fontId="2"/>
  </si>
  <si>
    <t>21 下松第１団</t>
    <rPh sb="3" eb="5">
      <t>クダマツ</t>
    </rPh>
    <rPh sb="5" eb="6">
      <t>ダイ</t>
    </rPh>
    <rPh sb="7" eb="8">
      <t>ダン</t>
    </rPh>
    <phoneticPr fontId="2"/>
  </si>
  <si>
    <t>22 下松第５団</t>
    <rPh sb="3" eb="6">
      <t>クダマツダイ</t>
    </rPh>
    <rPh sb="7" eb="8">
      <t>ダン</t>
    </rPh>
    <phoneticPr fontId="2"/>
  </si>
  <si>
    <t>23 徳山第４団</t>
    <rPh sb="3" eb="5">
      <t>トクヤマ</t>
    </rPh>
    <rPh sb="5" eb="6">
      <t>ダイ</t>
    </rPh>
    <rPh sb="7" eb="8">
      <t>ダン</t>
    </rPh>
    <phoneticPr fontId="2"/>
  </si>
  <si>
    <t>24 光第２団</t>
    <rPh sb="3" eb="4">
      <t>ヒカリ</t>
    </rPh>
    <rPh sb="4" eb="5">
      <t>ダイ</t>
    </rPh>
    <rPh sb="6" eb="7">
      <t>ダン</t>
    </rPh>
    <phoneticPr fontId="2"/>
  </si>
  <si>
    <t>25 光第３団</t>
    <rPh sb="3" eb="5">
      <t>ヒカリダイ</t>
    </rPh>
    <rPh sb="6" eb="7">
      <t>ダン</t>
    </rPh>
    <phoneticPr fontId="2"/>
  </si>
  <si>
    <t>31 萩第５団</t>
    <rPh sb="3" eb="4">
      <t>ハギ</t>
    </rPh>
    <rPh sb="4" eb="5">
      <t>ダイ</t>
    </rPh>
    <rPh sb="6" eb="7">
      <t>ダン</t>
    </rPh>
    <phoneticPr fontId="2"/>
  </si>
  <si>
    <t>32 防府第２団</t>
    <rPh sb="3" eb="5">
      <t>ホウフ</t>
    </rPh>
    <rPh sb="5" eb="6">
      <t>ダイ</t>
    </rPh>
    <rPh sb="7" eb="8">
      <t>ダン</t>
    </rPh>
    <phoneticPr fontId="2"/>
  </si>
  <si>
    <t>33 防府第５団</t>
    <rPh sb="3" eb="5">
      <t>ホウフ</t>
    </rPh>
    <rPh sb="5" eb="6">
      <t>ダイ</t>
    </rPh>
    <rPh sb="7" eb="8">
      <t>ダン</t>
    </rPh>
    <phoneticPr fontId="2"/>
  </si>
  <si>
    <t>34 防府第８団</t>
    <rPh sb="3" eb="5">
      <t>ホウフ</t>
    </rPh>
    <rPh sb="5" eb="6">
      <t>ダイ</t>
    </rPh>
    <rPh sb="7" eb="8">
      <t>ダン</t>
    </rPh>
    <phoneticPr fontId="2"/>
  </si>
  <si>
    <t>35 山口第３団</t>
    <rPh sb="3" eb="5">
      <t>ヤマグチ</t>
    </rPh>
    <rPh sb="5" eb="6">
      <t>ダイ</t>
    </rPh>
    <rPh sb="7" eb="8">
      <t>ダン</t>
    </rPh>
    <phoneticPr fontId="2"/>
  </si>
  <si>
    <t>41 宇部第１５団</t>
    <rPh sb="3" eb="5">
      <t>ウベ</t>
    </rPh>
    <rPh sb="5" eb="6">
      <t>ダイ</t>
    </rPh>
    <rPh sb="8" eb="9">
      <t>ダン</t>
    </rPh>
    <phoneticPr fontId="2"/>
  </si>
  <si>
    <t>42 小野田第１団</t>
    <rPh sb="3" eb="6">
      <t>オノダ</t>
    </rPh>
    <rPh sb="6" eb="7">
      <t>ダイ</t>
    </rPh>
    <rPh sb="8" eb="9">
      <t>ダン</t>
    </rPh>
    <phoneticPr fontId="2"/>
  </si>
  <si>
    <t>43 山陽第１団</t>
    <rPh sb="3" eb="5">
      <t>サンヨウ</t>
    </rPh>
    <rPh sb="5" eb="6">
      <t>ダイ</t>
    </rPh>
    <rPh sb="7" eb="8">
      <t>ダン</t>
    </rPh>
    <phoneticPr fontId="2"/>
  </si>
  <si>
    <t>45 下関第１１団</t>
    <rPh sb="3" eb="6">
      <t>シモノセキダイ</t>
    </rPh>
    <rPh sb="8" eb="9">
      <t>ダン</t>
    </rPh>
    <phoneticPr fontId="2"/>
  </si>
  <si>
    <t>44 下関第７団</t>
    <rPh sb="3" eb="5">
      <t>シモノセキ</t>
    </rPh>
    <rPh sb="5" eb="6">
      <t>ダイ</t>
    </rPh>
    <rPh sb="7" eb="8">
      <t>ダン</t>
    </rPh>
    <phoneticPr fontId="2"/>
  </si>
  <si>
    <t>01 女性</t>
    <rPh sb="3" eb="5">
      <t>ジョセイ</t>
    </rPh>
    <phoneticPr fontId="2"/>
  </si>
  <si>
    <t>02 男性</t>
    <rPh sb="3" eb="5">
      <t>ダンセイ</t>
    </rPh>
    <phoneticPr fontId="2"/>
  </si>
  <si>
    <t>１９ＮＳＪ派遣隊（スカウト・引率指導者）参加予定申込書</t>
    <rPh sb="5" eb="8">
      <t>ハケンタイ</t>
    </rPh>
    <rPh sb="14" eb="19">
      <t>インソツシドウシャ</t>
    </rPh>
    <phoneticPr fontId="2"/>
  </si>
  <si>
    <t>引率指導者（隊長）</t>
    <rPh sb="0" eb="5">
      <t>インソツシドウシャ</t>
    </rPh>
    <rPh sb="6" eb="8">
      <t>タイチョウ</t>
    </rPh>
    <phoneticPr fontId="2"/>
  </si>
  <si>
    <t>引率指導者（隊長以外）</t>
    <rPh sb="0" eb="5">
      <t>インソツシドウシャ</t>
    </rPh>
    <rPh sb="6" eb="10">
      <t>タイチョウイガイ</t>
    </rPh>
    <phoneticPr fontId="2"/>
  </si>
  <si>
    <t>交代希望の有無</t>
    <rPh sb="0" eb="4">
      <t>コウタイキボウ</t>
    </rPh>
    <rPh sb="5" eb="7">
      <t>ウム</t>
    </rPh>
    <phoneticPr fontId="2"/>
  </si>
  <si>
    <t>01無</t>
    <rPh sb="2" eb="3">
      <t>ナシ</t>
    </rPh>
    <phoneticPr fontId="2"/>
  </si>
  <si>
    <t>交代希望の参加区分</t>
    <rPh sb="0" eb="4">
      <t>コウタイキボウ</t>
    </rPh>
    <rPh sb="5" eb="9">
      <t>サンカクブン</t>
    </rPh>
    <phoneticPr fontId="2"/>
  </si>
  <si>
    <t>有無</t>
    <rPh sb="0" eb="2">
      <t>ウム</t>
    </rPh>
    <phoneticPr fontId="2"/>
  </si>
  <si>
    <t>有場合の希望</t>
    <rPh sb="0" eb="1">
      <t>アリ</t>
    </rPh>
    <rPh sb="1" eb="3">
      <t>バアイ</t>
    </rPh>
    <rPh sb="4" eb="6">
      <t>キボウ</t>
    </rPh>
    <phoneticPr fontId="2"/>
  </si>
  <si>
    <t>交代希望</t>
    <rPh sb="0" eb="4">
      <t>コウタイキボウ</t>
    </rPh>
    <phoneticPr fontId="2"/>
  </si>
  <si>
    <t>00 ○○地区</t>
    <rPh sb="5" eb="7">
      <t>チク</t>
    </rPh>
    <phoneticPr fontId="2"/>
  </si>
  <si>
    <t>00 ○○第○団</t>
    <rPh sb="5" eb="6">
      <t>ダイ</t>
    </rPh>
    <rPh sb="7" eb="8">
      <t>ダン</t>
    </rPh>
    <phoneticPr fontId="2"/>
  </si>
  <si>
    <t>01 無</t>
    <rPh sb="3" eb="4">
      <t>ナシ</t>
    </rPh>
    <phoneticPr fontId="2"/>
  </si>
  <si>
    <t>02 有</t>
    <rPh sb="3" eb="4">
      <t>アリ</t>
    </rPh>
    <phoneticPr fontId="2"/>
  </si>
  <si>
    <t>21 前半参加</t>
    <rPh sb="3" eb="5">
      <t>ゼンハン</t>
    </rPh>
    <rPh sb="5" eb="7">
      <t>サンカ</t>
    </rPh>
    <phoneticPr fontId="2"/>
  </si>
  <si>
    <t>22 後半参加</t>
    <rPh sb="3" eb="5">
      <t>コウハン</t>
    </rPh>
    <rPh sb="5" eb="7">
      <t>サンカ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</si>
</sst>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left" vertical="center" shrinkToFit="1"/>
      <protection locked="0"/>
    </xf>
    <xf numFmtId="176" fontId="1" fillId="0" borderId="1" xfId="0" applyNumberFormat="1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1599D-FFC0-4071-B010-D46F7FC5E2E1}">
  <dimension ref="A1:O42"/>
  <sheetViews>
    <sheetView tabSelected="1" view="pageBreakPreview" topLeftCell="A16" zoomScale="60" zoomScaleNormal="100" workbookViewId="0">
      <selection activeCell="G16" sqref="G16"/>
    </sheetView>
  </sheetViews>
  <sheetFormatPr defaultColWidth="9" defaultRowHeight="13" x14ac:dyDescent="0.55000000000000004"/>
  <cols>
    <col min="1" max="1" width="5.5" style="8" customWidth="1"/>
    <col min="2" max="2" width="11.33203125" style="7" bestFit="1" customWidth="1"/>
    <col min="3" max="3" width="18.33203125" style="7" bestFit="1" customWidth="1"/>
    <col min="4" max="4" width="18.33203125" style="7" customWidth="1"/>
    <col min="5" max="6" width="8.58203125" style="8" customWidth="1"/>
    <col min="7" max="9" width="8.58203125" style="7" customWidth="1"/>
    <col min="10" max="10" width="8.58203125" style="8" customWidth="1"/>
    <col min="11" max="11" width="20.25" style="8" bestFit="1" customWidth="1"/>
    <col min="12" max="12" width="12.33203125" style="8" bestFit="1" customWidth="1"/>
    <col min="13" max="13" width="17.5" style="8" customWidth="1"/>
    <col min="14" max="14" width="9.4140625" style="7" bestFit="1" customWidth="1"/>
    <col min="15" max="15" width="12.4140625" style="7" customWidth="1"/>
    <col min="16" max="16384" width="9" style="7"/>
  </cols>
  <sheetData>
    <row r="1" spans="1:13" ht="23.5" x14ac:dyDescent="0.55000000000000004">
      <c r="A1" s="20" t="s">
        <v>60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0.149999999999999" customHeight="1" x14ac:dyDescent="0.55000000000000004">
      <c r="B2" s="8"/>
      <c r="C2" s="8"/>
      <c r="D2" s="8"/>
      <c r="G2" s="8"/>
      <c r="H2" s="8"/>
      <c r="I2" s="8"/>
      <c r="J2" s="21" t="s">
        <v>15</v>
      </c>
      <c r="K2" s="21"/>
      <c r="L2" s="21"/>
      <c r="M2" s="21"/>
    </row>
    <row r="3" spans="1:13" ht="20.149999999999999" customHeight="1" x14ac:dyDescent="0.55000000000000004">
      <c r="H3" s="8"/>
      <c r="I3" s="8"/>
      <c r="J3" s="21" t="s">
        <v>14</v>
      </c>
      <c r="K3" s="21"/>
      <c r="L3" s="21"/>
      <c r="M3" s="21"/>
    </row>
    <row r="4" spans="1:13" ht="30" customHeight="1" x14ac:dyDescent="0.55000000000000004">
      <c r="J4" s="1" t="s">
        <v>13</v>
      </c>
      <c r="K4" s="22"/>
      <c r="L4" s="22"/>
      <c r="M4" s="22"/>
    </row>
    <row r="5" spans="1:13" ht="16.5" x14ac:dyDescent="0.55000000000000004">
      <c r="A5" s="23" t="s">
        <v>11</v>
      </c>
      <c r="B5" s="23"/>
      <c r="C5" s="23"/>
      <c r="D5" s="9"/>
    </row>
    <row r="6" spans="1:13" x14ac:dyDescent="0.55000000000000004">
      <c r="A6" s="17" t="s">
        <v>10</v>
      </c>
      <c r="B6" s="17" t="s">
        <v>0</v>
      </c>
      <c r="C6" s="17" t="s">
        <v>20</v>
      </c>
      <c r="D6" s="17" t="s">
        <v>1</v>
      </c>
      <c r="E6" s="17" t="s">
        <v>9</v>
      </c>
      <c r="F6" s="17"/>
      <c r="G6" s="17" t="s">
        <v>16</v>
      </c>
      <c r="H6" s="17" t="s">
        <v>17</v>
      </c>
      <c r="I6" s="24" t="s">
        <v>12</v>
      </c>
      <c r="J6" s="17" t="s">
        <v>2</v>
      </c>
      <c r="K6" s="17"/>
      <c r="L6" s="17"/>
      <c r="M6" s="17"/>
    </row>
    <row r="7" spans="1:13" x14ac:dyDescent="0.55000000000000004">
      <c r="A7" s="17"/>
      <c r="B7" s="17"/>
      <c r="C7" s="17"/>
      <c r="D7" s="17"/>
      <c r="E7" s="10" t="s">
        <v>7</v>
      </c>
      <c r="F7" s="10" t="s">
        <v>8</v>
      </c>
      <c r="G7" s="17"/>
      <c r="H7" s="17"/>
      <c r="I7" s="25"/>
      <c r="J7" s="10" t="s">
        <v>6</v>
      </c>
      <c r="K7" s="10" t="s">
        <v>5</v>
      </c>
      <c r="L7" s="10" t="s">
        <v>3</v>
      </c>
      <c r="M7" s="10" t="s">
        <v>4</v>
      </c>
    </row>
    <row r="8" spans="1:13" ht="26" x14ac:dyDescent="0.55000000000000004">
      <c r="A8" s="11" t="s">
        <v>18</v>
      </c>
      <c r="B8" s="11" t="s">
        <v>19</v>
      </c>
      <c r="C8" s="10" t="s">
        <v>25</v>
      </c>
      <c r="D8" s="10" t="s">
        <v>26</v>
      </c>
      <c r="E8" s="11" t="s">
        <v>21</v>
      </c>
      <c r="F8" s="11" t="s">
        <v>21</v>
      </c>
      <c r="G8" s="11" t="s">
        <v>21</v>
      </c>
      <c r="H8" s="11" t="s">
        <v>22</v>
      </c>
      <c r="I8" s="10" t="s">
        <v>23</v>
      </c>
      <c r="J8" s="10" t="s">
        <v>24</v>
      </c>
      <c r="K8" s="10" t="s">
        <v>25</v>
      </c>
      <c r="L8" s="10" t="s">
        <v>24</v>
      </c>
      <c r="M8" s="10" t="s">
        <v>27</v>
      </c>
    </row>
    <row r="9" spans="1:13" ht="26" x14ac:dyDescent="0.55000000000000004">
      <c r="A9" s="11" t="s">
        <v>28</v>
      </c>
      <c r="B9" s="12">
        <v>35123456789</v>
      </c>
      <c r="C9" s="13" t="s">
        <v>29</v>
      </c>
      <c r="D9" s="13" t="s">
        <v>30</v>
      </c>
      <c r="E9" s="13" t="s">
        <v>69</v>
      </c>
      <c r="F9" s="13" t="s">
        <v>70</v>
      </c>
      <c r="G9" s="27" t="s">
        <v>59</v>
      </c>
      <c r="H9" s="13">
        <v>19480911</v>
      </c>
      <c r="I9" s="13">
        <f>IF(VALUE(MID(H9,5,2))&lt;8,2026-VALUE(LEFT(H9,4)),IF(VALUE(MID(H9,5,2))&gt;8,2026-VALUE(LEFT(H9,4))-1,IF(VALUE(RIGHT(H9,2))&lt;5,2026-VALUE(LEFT(H9,4)),2026-VALUE(LEFT(H9,4))-1)))</f>
        <v>77</v>
      </c>
      <c r="J9" s="13" t="s">
        <v>32</v>
      </c>
      <c r="K9" s="14" t="s">
        <v>33</v>
      </c>
      <c r="L9" s="14" t="s">
        <v>34</v>
      </c>
      <c r="M9" s="15" t="s">
        <v>35</v>
      </c>
    </row>
    <row r="10" spans="1:13" x14ac:dyDescent="0.55000000000000004">
      <c r="A10" s="11"/>
      <c r="B10" s="11"/>
      <c r="C10" s="10"/>
      <c r="D10" s="10"/>
      <c r="E10" s="11"/>
      <c r="F10" s="11"/>
      <c r="G10" s="11"/>
      <c r="H10" s="16" t="s">
        <v>31</v>
      </c>
      <c r="I10" s="10"/>
      <c r="J10" s="10"/>
      <c r="K10" s="10"/>
      <c r="L10" s="10"/>
      <c r="M10" s="10"/>
    </row>
    <row r="11" spans="1:13" ht="20.149999999999999" customHeight="1" x14ac:dyDescent="0.55000000000000004">
      <c r="A11" s="10">
        <v>1</v>
      </c>
      <c r="B11" s="4"/>
      <c r="C11" s="5"/>
      <c r="D11" s="5"/>
      <c r="E11" s="2"/>
      <c r="F11" s="2"/>
      <c r="G11" s="6"/>
      <c r="H11" s="2"/>
      <c r="I11" s="13" t="str">
        <f t="shared" ref="I11:I20" si="0">IF(H11="","",IF(VALUE(MID(H11,5,2))&lt;8,VALUE(2026-LEFT(H11,4)),IF(VALUE(MID(H11,5,2))&gt;8,(VALUE(2026-LEFT(H11,4))-1),IF(VALUE(RIGHT(H11,2))&lt;5,VALUE(2026-LEFT(H11,4)),VALUE(2026-LEFT(H11,4))-1))))</f>
        <v/>
      </c>
      <c r="J11" s="2"/>
      <c r="K11" s="3"/>
      <c r="L11" s="2"/>
      <c r="M11" s="2"/>
    </row>
    <row r="12" spans="1:13" ht="20.149999999999999" customHeight="1" x14ac:dyDescent="0.55000000000000004">
      <c r="A12" s="10">
        <v>2</v>
      </c>
      <c r="B12" s="4"/>
      <c r="C12" s="5"/>
      <c r="D12" s="5"/>
      <c r="E12" s="2"/>
      <c r="F12" s="2"/>
      <c r="G12" s="6"/>
      <c r="H12" s="2"/>
      <c r="I12" s="13" t="str">
        <f t="shared" si="0"/>
        <v/>
      </c>
      <c r="J12" s="2"/>
      <c r="K12" s="3"/>
      <c r="L12" s="2"/>
      <c r="M12" s="2"/>
    </row>
    <row r="13" spans="1:13" ht="20.149999999999999" customHeight="1" x14ac:dyDescent="0.55000000000000004">
      <c r="A13" s="10">
        <v>3</v>
      </c>
      <c r="B13" s="4"/>
      <c r="C13" s="5"/>
      <c r="D13" s="5"/>
      <c r="E13" s="2"/>
      <c r="F13" s="2"/>
      <c r="G13" s="6"/>
      <c r="H13" s="2"/>
      <c r="I13" s="13" t="str">
        <f t="shared" si="0"/>
        <v/>
      </c>
      <c r="J13" s="2"/>
      <c r="K13" s="3"/>
      <c r="L13" s="2"/>
      <c r="M13" s="2"/>
    </row>
    <row r="14" spans="1:13" ht="20.149999999999999" customHeight="1" x14ac:dyDescent="0.55000000000000004">
      <c r="A14" s="10">
        <v>4</v>
      </c>
      <c r="B14" s="4"/>
      <c r="C14" s="5"/>
      <c r="D14" s="5"/>
      <c r="E14" s="2"/>
      <c r="F14" s="2"/>
      <c r="G14" s="6"/>
      <c r="H14" s="2"/>
      <c r="I14" s="13" t="str">
        <f t="shared" si="0"/>
        <v/>
      </c>
      <c r="J14" s="2"/>
      <c r="K14" s="3"/>
      <c r="L14" s="2"/>
      <c r="M14" s="2"/>
    </row>
    <row r="15" spans="1:13" ht="20.149999999999999" customHeight="1" x14ac:dyDescent="0.55000000000000004">
      <c r="A15" s="10">
        <v>5</v>
      </c>
      <c r="B15" s="4"/>
      <c r="C15" s="5"/>
      <c r="D15" s="5"/>
      <c r="E15" s="2"/>
      <c r="F15" s="2"/>
      <c r="G15" s="6"/>
      <c r="H15" s="2"/>
      <c r="I15" s="13" t="str">
        <f t="shared" si="0"/>
        <v/>
      </c>
      <c r="J15" s="2"/>
      <c r="K15" s="3"/>
      <c r="L15" s="2"/>
      <c r="M15" s="2"/>
    </row>
    <row r="16" spans="1:13" ht="20.149999999999999" customHeight="1" x14ac:dyDescent="0.55000000000000004">
      <c r="A16" s="10">
        <v>6</v>
      </c>
      <c r="B16" s="4"/>
      <c r="C16" s="5"/>
      <c r="D16" s="5"/>
      <c r="E16" s="2"/>
      <c r="F16" s="2"/>
      <c r="G16" s="6"/>
      <c r="H16" s="2"/>
      <c r="I16" s="13" t="str">
        <f t="shared" si="0"/>
        <v/>
      </c>
      <c r="J16" s="2"/>
      <c r="K16" s="3"/>
      <c r="L16" s="2"/>
      <c r="M16" s="2"/>
    </row>
    <row r="17" spans="1:13" ht="20.149999999999999" customHeight="1" x14ac:dyDescent="0.55000000000000004">
      <c r="A17" s="10">
        <v>7</v>
      </c>
      <c r="B17" s="4"/>
      <c r="C17" s="5"/>
      <c r="D17" s="5"/>
      <c r="E17" s="2"/>
      <c r="F17" s="2"/>
      <c r="G17" s="6"/>
      <c r="H17" s="2"/>
      <c r="I17" s="13" t="str">
        <f t="shared" si="0"/>
        <v/>
      </c>
      <c r="J17" s="2"/>
      <c r="K17" s="3"/>
      <c r="L17" s="2"/>
      <c r="M17" s="2"/>
    </row>
    <row r="18" spans="1:13" ht="20.149999999999999" customHeight="1" x14ac:dyDescent="0.55000000000000004">
      <c r="A18" s="10">
        <v>8</v>
      </c>
      <c r="B18" s="4"/>
      <c r="C18" s="5"/>
      <c r="D18" s="5"/>
      <c r="E18" s="2"/>
      <c r="F18" s="2"/>
      <c r="G18" s="6"/>
      <c r="H18" s="2"/>
      <c r="I18" s="13" t="str">
        <f t="shared" si="0"/>
        <v/>
      </c>
      <c r="J18" s="2"/>
      <c r="K18" s="3"/>
      <c r="L18" s="2"/>
      <c r="M18" s="2"/>
    </row>
    <row r="19" spans="1:13" ht="20.149999999999999" customHeight="1" x14ac:dyDescent="0.55000000000000004">
      <c r="A19" s="10">
        <v>9</v>
      </c>
      <c r="B19" s="4"/>
      <c r="C19" s="5"/>
      <c r="D19" s="5"/>
      <c r="E19" s="2"/>
      <c r="F19" s="2"/>
      <c r="G19" s="6"/>
      <c r="H19" s="2"/>
      <c r="I19" s="13" t="str">
        <f t="shared" si="0"/>
        <v/>
      </c>
      <c r="J19" s="2"/>
      <c r="K19" s="3"/>
      <c r="L19" s="2"/>
      <c r="M19" s="2"/>
    </row>
    <row r="20" spans="1:13" ht="20.149999999999999" customHeight="1" x14ac:dyDescent="0.55000000000000004">
      <c r="A20" s="10">
        <v>10</v>
      </c>
      <c r="B20" s="4"/>
      <c r="C20" s="5"/>
      <c r="D20" s="5"/>
      <c r="E20" s="2"/>
      <c r="F20" s="2"/>
      <c r="G20" s="6"/>
      <c r="H20" s="2"/>
      <c r="I20" s="13" t="str">
        <f t="shared" si="0"/>
        <v/>
      </c>
      <c r="J20" s="2"/>
      <c r="K20" s="3"/>
      <c r="L20" s="2"/>
      <c r="M20" s="2"/>
    </row>
    <row r="22" spans="1:13" ht="16.5" x14ac:dyDescent="0.55000000000000004">
      <c r="A22" s="23" t="s">
        <v>61</v>
      </c>
      <c r="B22" s="23"/>
      <c r="C22" s="23"/>
      <c r="D22" s="9"/>
    </row>
    <row r="23" spans="1:13" x14ac:dyDescent="0.55000000000000004">
      <c r="A23" s="17" t="s">
        <v>10</v>
      </c>
      <c r="B23" s="17" t="s">
        <v>0</v>
      </c>
      <c r="C23" s="17" t="s">
        <v>20</v>
      </c>
      <c r="D23" s="17" t="s">
        <v>1</v>
      </c>
      <c r="E23" s="17" t="s">
        <v>9</v>
      </c>
      <c r="F23" s="17"/>
      <c r="G23" s="17" t="s">
        <v>16</v>
      </c>
      <c r="H23" s="17" t="s">
        <v>17</v>
      </c>
      <c r="I23" s="17" t="s">
        <v>12</v>
      </c>
      <c r="J23" s="17" t="s">
        <v>2</v>
      </c>
      <c r="K23" s="17"/>
      <c r="L23" s="17"/>
      <c r="M23" s="17"/>
    </row>
    <row r="24" spans="1:13" x14ac:dyDescent="0.55000000000000004">
      <c r="A24" s="17"/>
      <c r="B24" s="17"/>
      <c r="C24" s="17"/>
      <c r="D24" s="17"/>
      <c r="E24" s="10" t="s">
        <v>7</v>
      </c>
      <c r="F24" s="10" t="s">
        <v>8</v>
      </c>
      <c r="G24" s="17"/>
      <c r="H24" s="17"/>
      <c r="I24" s="17"/>
      <c r="J24" s="10" t="s">
        <v>6</v>
      </c>
      <c r="K24" s="10" t="s">
        <v>5</v>
      </c>
      <c r="L24" s="10" t="s">
        <v>3</v>
      </c>
      <c r="M24" s="10" t="s">
        <v>4</v>
      </c>
    </row>
    <row r="25" spans="1:13" ht="26" x14ac:dyDescent="0.55000000000000004">
      <c r="A25" s="11" t="s">
        <v>18</v>
      </c>
      <c r="B25" s="11" t="s">
        <v>19</v>
      </c>
      <c r="C25" s="10" t="s">
        <v>25</v>
      </c>
      <c r="D25" s="10" t="s">
        <v>26</v>
      </c>
      <c r="E25" s="11" t="s">
        <v>21</v>
      </c>
      <c r="F25" s="11" t="s">
        <v>21</v>
      </c>
      <c r="G25" s="11" t="s">
        <v>21</v>
      </c>
      <c r="H25" s="11" t="s">
        <v>22</v>
      </c>
      <c r="I25" s="10" t="s">
        <v>23</v>
      </c>
      <c r="J25" s="10" t="s">
        <v>24</v>
      </c>
      <c r="K25" s="10" t="s">
        <v>25</v>
      </c>
      <c r="L25" s="10" t="s">
        <v>24</v>
      </c>
      <c r="M25" s="10" t="s">
        <v>27</v>
      </c>
    </row>
    <row r="26" spans="1:13" ht="26" x14ac:dyDescent="0.55000000000000004">
      <c r="A26" s="11" t="s">
        <v>28</v>
      </c>
      <c r="B26" s="12">
        <v>35123456789</v>
      </c>
      <c r="C26" s="13" t="s">
        <v>29</v>
      </c>
      <c r="D26" s="13" t="s">
        <v>30</v>
      </c>
      <c r="E26" s="13" t="s">
        <v>69</v>
      </c>
      <c r="F26" s="13" t="s">
        <v>70</v>
      </c>
      <c r="G26" s="27" t="s">
        <v>59</v>
      </c>
      <c r="H26" s="13">
        <v>19480911</v>
      </c>
      <c r="I26" s="13">
        <f>IF(VALUE(MID(H26,5,2))&lt;8,2026-VALUE(LEFT(H26,4)),IF(VALUE(MID(H26,5,2))&gt;8,2026-VALUE(LEFT(H26,4))-1,IF(VALUE(RIGHT(H26,2))&lt;5,2026-VALUE(LEFT(H26,4)),2026-VALUE(LEFT(H26,4))-1)))</f>
        <v>77</v>
      </c>
      <c r="J26" s="13" t="s">
        <v>32</v>
      </c>
      <c r="K26" s="14" t="s">
        <v>33</v>
      </c>
      <c r="L26" s="14" t="s">
        <v>34</v>
      </c>
      <c r="M26" s="15" t="s">
        <v>35</v>
      </c>
    </row>
    <row r="27" spans="1:13" x14ac:dyDescent="0.55000000000000004">
      <c r="A27" s="11"/>
      <c r="B27" s="11"/>
      <c r="C27" s="10"/>
      <c r="D27" s="10"/>
      <c r="E27" s="11"/>
      <c r="F27" s="11"/>
      <c r="G27" s="11"/>
      <c r="H27" s="16" t="s">
        <v>31</v>
      </c>
      <c r="I27" s="10"/>
      <c r="J27" s="10"/>
      <c r="K27" s="10"/>
      <c r="L27" s="10"/>
      <c r="M27" s="10"/>
    </row>
    <row r="28" spans="1:13" ht="20.149999999999999" customHeight="1" x14ac:dyDescent="0.55000000000000004">
      <c r="A28" s="10">
        <v>1</v>
      </c>
      <c r="B28" s="4"/>
      <c r="C28" s="5"/>
      <c r="D28" s="5"/>
      <c r="E28" s="2"/>
      <c r="F28" s="2"/>
      <c r="G28" s="6"/>
      <c r="H28" s="2"/>
      <c r="I28" s="13" t="str">
        <f>IF(H28="","",IF(VALUE(MID(H28,5,2))&lt;8,VALUE(2026-LEFT(H28,4)),IF(VALUE(MID(H28,5,2))&gt;8,(VALUE(2026-LEFT(H28,4))-1),IF(VALUE(RIGHT(H28,2))&lt;5,VALUE(2026-LEFT(H28,4)),VALUE(2026-LEFT(H28,4))-1))))</f>
        <v/>
      </c>
      <c r="J28" s="2"/>
      <c r="K28" s="3"/>
      <c r="L28" s="2"/>
      <c r="M28" s="2"/>
    </row>
    <row r="29" spans="1:13" ht="20" customHeight="1" x14ac:dyDescent="0.55000000000000004">
      <c r="A29" s="10">
        <v>2</v>
      </c>
      <c r="B29" s="4"/>
      <c r="C29" s="5"/>
      <c r="D29" s="5"/>
      <c r="E29" s="2"/>
      <c r="F29" s="2"/>
      <c r="G29" s="6"/>
      <c r="H29" s="2"/>
      <c r="I29" s="13" t="str">
        <f>IF(H29="","",IF(VALUE(MID(H29,5,2))&lt;8,VALUE(2026-LEFT(H29,4)),IF(VALUE(MID(H29,5,2))&gt;8,(VALUE(2026-LEFT(H29,4))-1),IF(VALUE(RIGHT(H29,2))&lt;5,VALUE(2026-LEFT(H29,4)),VALUE(2026-LEFT(H29,4))-1))))</f>
        <v/>
      </c>
      <c r="J29" s="2"/>
      <c r="K29" s="3"/>
      <c r="L29" s="2"/>
      <c r="M29" s="2"/>
    </row>
    <row r="30" spans="1:13" ht="20.149999999999999" customHeight="1" x14ac:dyDescent="0.55000000000000004">
      <c r="A30" s="10">
        <v>3</v>
      </c>
      <c r="B30" s="4"/>
      <c r="C30" s="5"/>
      <c r="D30" s="5"/>
      <c r="E30" s="2"/>
      <c r="F30" s="2"/>
      <c r="G30" s="6"/>
      <c r="H30" s="2"/>
      <c r="I30" s="13" t="str">
        <f>IF(H30="","",IF(VALUE(MID(H30,5,2))&lt;8,VALUE(2026-LEFT(H30,4)),IF(VALUE(MID(H30,5,2))&gt;8,(VALUE(2026-LEFT(H30,4))-1),IF(VALUE(RIGHT(H30,2))&lt;5,VALUE(2026-LEFT(H30,4)),VALUE(2026-LEFT(H30,4))-1))))</f>
        <v/>
      </c>
      <c r="J30" s="2"/>
      <c r="K30" s="3"/>
      <c r="L30" s="2"/>
      <c r="M30" s="2"/>
    </row>
    <row r="32" spans="1:13" ht="16.5" x14ac:dyDescent="0.55000000000000004">
      <c r="A32" s="23" t="s">
        <v>62</v>
      </c>
      <c r="B32" s="23"/>
      <c r="C32" s="23"/>
      <c r="D32" s="9"/>
    </row>
    <row r="33" spans="1:15" ht="13" customHeight="1" x14ac:dyDescent="0.55000000000000004">
      <c r="A33" s="17" t="s">
        <v>10</v>
      </c>
      <c r="B33" s="17" t="s">
        <v>0</v>
      </c>
      <c r="C33" s="17" t="s">
        <v>20</v>
      </c>
      <c r="D33" s="17" t="s">
        <v>1</v>
      </c>
      <c r="E33" s="17" t="s">
        <v>9</v>
      </c>
      <c r="F33" s="17"/>
      <c r="G33" s="17" t="s">
        <v>16</v>
      </c>
      <c r="H33" s="17" t="s">
        <v>17</v>
      </c>
      <c r="I33" s="17" t="s">
        <v>12</v>
      </c>
      <c r="J33" s="17" t="s">
        <v>2</v>
      </c>
      <c r="K33" s="17"/>
      <c r="L33" s="17"/>
      <c r="M33" s="17"/>
      <c r="N33" s="18" t="s">
        <v>68</v>
      </c>
      <c r="O33" s="19"/>
    </row>
    <row r="34" spans="1:15" x14ac:dyDescent="0.55000000000000004">
      <c r="A34" s="17"/>
      <c r="B34" s="17"/>
      <c r="C34" s="17"/>
      <c r="D34" s="17"/>
      <c r="E34" s="10" t="s">
        <v>7</v>
      </c>
      <c r="F34" s="10" t="s">
        <v>8</v>
      </c>
      <c r="G34" s="17"/>
      <c r="H34" s="17"/>
      <c r="I34" s="17"/>
      <c r="J34" s="10" t="s">
        <v>6</v>
      </c>
      <c r="K34" s="10" t="s">
        <v>5</v>
      </c>
      <c r="L34" s="10" t="s">
        <v>3</v>
      </c>
      <c r="M34" s="10" t="s">
        <v>4</v>
      </c>
      <c r="N34" s="13" t="s">
        <v>66</v>
      </c>
      <c r="O34" s="13" t="s">
        <v>67</v>
      </c>
    </row>
    <row r="35" spans="1:15" ht="26" x14ac:dyDescent="0.55000000000000004">
      <c r="A35" s="11" t="s">
        <v>18</v>
      </c>
      <c r="B35" s="11" t="s">
        <v>19</v>
      </c>
      <c r="C35" s="10" t="s">
        <v>25</v>
      </c>
      <c r="D35" s="10" t="s">
        <v>26</v>
      </c>
      <c r="E35" s="11" t="s">
        <v>21</v>
      </c>
      <c r="F35" s="11" t="s">
        <v>21</v>
      </c>
      <c r="G35" s="11" t="s">
        <v>21</v>
      </c>
      <c r="H35" s="11" t="s">
        <v>22</v>
      </c>
      <c r="I35" s="10" t="s">
        <v>23</v>
      </c>
      <c r="J35" s="10" t="s">
        <v>24</v>
      </c>
      <c r="K35" s="10" t="s">
        <v>25</v>
      </c>
      <c r="L35" s="10" t="s">
        <v>24</v>
      </c>
      <c r="M35" s="10" t="s">
        <v>27</v>
      </c>
      <c r="N35" s="11" t="s">
        <v>21</v>
      </c>
      <c r="O35" s="11" t="s">
        <v>21</v>
      </c>
    </row>
    <row r="36" spans="1:15" ht="26" x14ac:dyDescent="0.55000000000000004">
      <c r="A36" s="11" t="s">
        <v>28</v>
      </c>
      <c r="B36" s="12">
        <v>35123456789</v>
      </c>
      <c r="C36" s="13" t="s">
        <v>29</v>
      </c>
      <c r="D36" s="13" t="s">
        <v>30</v>
      </c>
      <c r="E36" s="13" t="s">
        <v>69</v>
      </c>
      <c r="F36" s="13" t="s">
        <v>70</v>
      </c>
      <c r="G36" s="27" t="s">
        <v>59</v>
      </c>
      <c r="H36" s="13">
        <v>19480911</v>
      </c>
      <c r="I36" s="13">
        <f>IF(VALUE(MID(H36,5,2))&lt;8,2026-VALUE(LEFT(H36,4)),IF(VALUE(MID(H36,5,2))&gt;8,2026-VALUE(LEFT(H36,4))-1,IF(VALUE(RIGHT(H36,2))&lt;5,2026-VALUE(LEFT(H36,4)),2026-VALUE(LEFT(H36,4))-1)))</f>
        <v>77</v>
      </c>
      <c r="J36" s="13" t="s">
        <v>32</v>
      </c>
      <c r="K36" s="14" t="s">
        <v>33</v>
      </c>
      <c r="L36" s="14" t="s">
        <v>34</v>
      </c>
      <c r="M36" s="15" t="s">
        <v>35</v>
      </c>
      <c r="N36" s="10" t="s">
        <v>64</v>
      </c>
      <c r="O36" s="10"/>
    </row>
    <row r="37" spans="1:15" x14ac:dyDescent="0.55000000000000004">
      <c r="A37" s="11"/>
      <c r="B37" s="11"/>
      <c r="C37" s="10"/>
      <c r="D37" s="10"/>
      <c r="E37" s="11"/>
      <c r="F37" s="11"/>
      <c r="G37" s="11"/>
      <c r="H37" s="16" t="s">
        <v>31</v>
      </c>
      <c r="I37" s="10"/>
      <c r="J37" s="10"/>
      <c r="K37" s="10"/>
      <c r="L37" s="10"/>
      <c r="M37" s="10"/>
      <c r="N37" s="10"/>
      <c r="O37" s="10"/>
    </row>
    <row r="38" spans="1:15" ht="20.149999999999999" customHeight="1" x14ac:dyDescent="0.55000000000000004">
      <c r="A38" s="10">
        <v>1</v>
      </c>
      <c r="B38" s="4"/>
      <c r="C38" s="5"/>
      <c r="D38" s="5"/>
      <c r="E38" s="2"/>
      <c r="F38" s="2"/>
      <c r="G38" s="2"/>
      <c r="H38" s="2"/>
      <c r="I38" s="13" t="str">
        <f>IF(H38="","",IF(VALUE(MID(H38,5,2))&lt;8,VALUE(2026-LEFT(H38,4)),IF(VALUE(MID(H38,5,2))&gt;8,(VALUE(2026-LEFT(H38,4))-1),IF(VALUE(RIGHT(H38,2))&lt;5,VALUE(2026-LEFT(H38,4)),VALUE(2026-LEFT(H38,4))-1))))</f>
        <v/>
      </c>
      <c r="J38" s="2"/>
      <c r="K38" s="3"/>
      <c r="L38" s="2"/>
      <c r="M38" s="2"/>
      <c r="N38" s="26"/>
      <c r="O38" s="26"/>
    </row>
    <row r="39" spans="1:15" ht="20.149999999999999" customHeight="1" x14ac:dyDescent="0.55000000000000004">
      <c r="A39" s="10">
        <v>2</v>
      </c>
      <c r="B39" s="4"/>
      <c r="C39" s="5"/>
      <c r="D39" s="5"/>
      <c r="E39" s="2"/>
      <c r="F39" s="2"/>
      <c r="G39" s="2"/>
      <c r="H39" s="2"/>
      <c r="I39" s="13" t="str">
        <f>IF(H39="","",IF(VALUE(MID(H39,5,2))&lt;8,VALUE(2026-LEFT(H39,4)),IF(VALUE(MID(H39,5,2))&gt;8,(VALUE(2026-LEFT(H39,4))-1),IF(VALUE(RIGHT(H39,2))&lt;5,VALUE(2026-LEFT(H39,4)),VALUE(2026-LEFT(H39,4))-1))))</f>
        <v/>
      </c>
      <c r="J39" s="2"/>
      <c r="K39" s="3"/>
      <c r="L39" s="2"/>
      <c r="M39" s="2"/>
      <c r="N39" s="26"/>
      <c r="O39" s="26"/>
    </row>
    <row r="40" spans="1:15" ht="20.149999999999999" customHeight="1" x14ac:dyDescent="0.55000000000000004">
      <c r="A40" s="10">
        <v>3</v>
      </c>
      <c r="B40" s="4"/>
      <c r="C40" s="5"/>
      <c r="D40" s="5"/>
      <c r="E40" s="2"/>
      <c r="F40" s="2"/>
      <c r="G40" s="2"/>
      <c r="H40" s="2"/>
      <c r="I40" s="13" t="str">
        <f>IF(H40="","",IF(VALUE(MID(H40,5,2))&lt;8,VALUE(2026-LEFT(H40,4)),IF(VALUE(MID(H40,5,2))&gt;8,(VALUE(2026-LEFT(H40,4))-1),IF(VALUE(RIGHT(H40,2))&lt;5,VALUE(2026-LEFT(H40,4)),VALUE(2026-LEFT(H40,4))-1))))</f>
        <v/>
      </c>
      <c r="J40" s="2"/>
      <c r="K40" s="3"/>
      <c r="L40" s="2"/>
      <c r="M40" s="2"/>
      <c r="N40" s="26"/>
      <c r="O40" s="26"/>
    </row>
    <row r="41" spans="1:15" ht="20.149999999999999" customHeight="1" x14ac:dyDescent="0.55000000000000004">
      <c r="A41" s="10">
        <v>4</v>
      </c>
      <c r="B41" s="4"/>
      <c r="C41" s="5"/>
      <c r="D41" s="5"/>
      <c r="E41" s="2"/>
      <c r="F41" s="2"/>
      <c r="G41" s="2"/>
      <c r="H41" s="2"/>
      <c r="I41" s="13" t="str">
        <f>IF(H41="","",IF(VALUE(MID(H41,5,2))&lt;8,VALUE(2026-LEFT(H41,4)),IF(VALUE(MID(H41,5,2))&gt;8,(VALUE(2026-LEFT(H41,4))-1),IF(VALUE(RIGHT(H41,2))&lt;5,VALUE(2026-LEFT(H41,4)),VALUE(2026-LEFT(H41,4))-1))))</f>
        <v/>
      </c>
      <c r="J41" s="2"/>
      <c r="K41" s="3"/>
      <c r="L41" s="2"/>
      <c r="M41" s="2"/>
      <c r="N41" s="26"/>
      <c r="O41" s="26"/>
    </row>
    <row r="42" spans="1:15" ht="20.149999999999999" customHeight="1" x14ac:dyDescent="0.55000000000000004">
      <c r="A42" s="10">
        <v>5</v>
      </c>
      <c r="B42" s="4"/>
      <c r="C42" s="5"/>
      <c r="D42" s="5"/>
      <c r="E42" s="2"/>
      <c r="F42" s="2"/>
      <c r="G42" s="2"/>
      <c r="H42" s="2"/>
      <c r="I42" s="13" t="str">
        <f>IF(H42="","",IF(VALUE(MID(H42,5,2))&lt;8,VALUE(2026-LEFT(H42,4)),IF(VALUE(MID(H42,5,2))&gt;8,(VALUE(2026-LEFT(H42,4))-1),IF(VALUE(RIGHT(H42,2))&lt;5,VALUE(2026-LEFT(H42,4)),VALUE(2026-LEFT(H42,4))-1))))</f>
        <v/>
      </c>
      <c r="J42" s="2"/>
      <c r="K42" s="3"/>
      <c r="L42" s="2"/>
      <c r="M42" s="2"/>
      <c r="N42" s="26"/>
      <c r="O42" s="26"/>
    </row>
  </sheetData>
  <sheetProtection algorithmName="SHA-512" hashValue="pi3A6w1bjoSR7y+YB9Y9lcDgTrxDn8zcRVcVQV76aEoOJ7J62t31HzGJbpY5UyMWtowlxi3+0iojClZyLk2vMQ==" saltValue="eq8/iTybRz4ZuRpc+zH3gw==" spinCount="100000" sheet="1" selectLockedCells="1"/>
  <mergeCells count="35">
    <mergeCell ref="N33:O33"/>
    <mergeCell ref="A1:M1"/>
    <mergeCell ref="J2:M2"/>
    <mergeCell ref="K4:M4"/>
    <mergeCell ref="A5:C5"/>
    <mergeCell ref="D23:D24"/>
    <mergeCell ref="E23:F23"/>
    <mergeCell ref="G23:G24"/>
    <mergeCell ref="H23:H24"/>
    <mergeCell ref="J3:M3"/>
    <mergeCell ref="J23:M23"/>
    <mergeCell ref="J6:M6"/>
    <mergeCell ref="I6:I7"/>
    <mergeCell ref="I23:I24"/>
    <mergeCell ref="A32:C32"/>
    <mergeCell ref="A22:C22"/>
    <mergeCell ref="A23:A24"/>
    <mergeCell ref="B23:B24"/>
    <mergeCell ref="C23:C24"/>
    <mergeCell ref="H6:H7"/>
    <mergeCell ref="E6:F6"/>
    <mergeCell ref="G6:G7"/>
    <mergeCell ref="C6:C7"/>
    <mergeCell ref="B6:B7"/>
    <mergeCell ref="A6:A7"/>
    <mergeCell ref="D6:D7"/>
    <mergeCell ref="G33:G34"/>
    <mergeCell ref="H33:H34"/>
    <mergeCell ref="I33:I34"/>
    <mergeCell ref="J33:M33"/>
    <mergeCell ref="A33:A34"/>
    <mergeCell ref="B33:B34"/>
    <mergeCell ref="C33:C34"/>
    <mergeCell ref="D33:D34"/>
    <mergeCell ref="E33:F33"/>
  </mergeCells>
  <phoneticPr fontId="2"/>
  <dataValidations count="3">
    <dataValidation type="textLength" operator="equal" allowBlank="1" showInputMessage="1" showErrorMessage="1" sqref="B11:B20 B28:B30 B38:B42" xr:uid="{63E0B2D3-E6F8-4283-A4FC-4E05F8CC5A83}">
      <formula1>11</formula1>
    </dataValidation>
    <dataValidation imeMode="halfAlpha" allowBlank="1" showInputMessage="1" showErrorMessage="1" sqref="J11:J20 L11:M20 J28:J30 L28:M30 J38:J42 L38:M42" xr:uid="{EBAB23D1-162A-4243-BCD4-917104EC52E0}"/>
    <dataValidation errorStyle="warning" imeMode="halfKatakana" allowBlank="1" showInputMessage="1" showErrorMessage="1" errorTitle="半角カタカナを入力してください" error="半角カタカナを入力してください" promptTitle="半角カタカナを入力してください" prompt="半角カタカナを入力してください" sqref="D11:D20 D28:D30 D38:D42" xr:uid="{E1D7D7D4-3A0D-4E39-A1B0-CBCACF4DA099}"/>
  </dataValidations>
  <pageMargins left="0.78740157480314965" right="0.78740157480314965" top="0.39370078740157483" bottom="0.39370078740157483" header="0.31496062992125984" footer="0.31496062992125984"/>
  <pageSetup paperSize="9" scale="61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E08C7D1-E254-4960-B7AF-62EDFD794986}">
          <x14:formula1>
            <xm:f>ドロップダウンリスト!$A$2:$A$5</xm:f>
          </x14:formula1>
          <xm:sqref>E11:E20 E28:E30 E38:E42</xm:sqref>
        </x14:dataValidation>
        <x14:dataValidation type="list" allowBlank="1" showInputMessage="1" showErrorMessage="1" xr:uid="{8F8C6337-67B2-4976-A1D2-C0612A7226EF}">
          <x14:formula1>
            <xm:f>ドロップダウンリスト!$B$2:$B$19</xm:f>
          </x14:formula1>
          <xm:sqref>F11:F20 F28:F30 F38:F42</xm:sqref>
        </x14:dataValidation>
        <x14:dataValidation type="list" allowBlank="1" showInputMessage="1" showErrorMessage="1" xr:uid="{8D5EDC39-319B-4ED0-BDDB-534A7ED7178B}">
          <x14:formula1>
            <xm:f>ドロップダウンリスト!$C$2:$C$3</xm:f>
          </x14:formula1>
          <xm:sqref>G11:G20 G28:G30 G38:G42 G36 G26 G9</xm:sqref>
        </x14:dataValidation>
        <x14:dataValidation type="list" allowBlank="1" showInputMessage="1" showErrorMessage="1" xr:uid="{D4E2A394-3AAE-44F3-A7AC-82B823D964D1}">
          <x14:formula1>
            <xm:f>ドロップダウンリスト!$D$2:$D$3</xm:f>
          </x14:formula1>
          <xm:sqref>N38:N42</xm:sqref>
        </x14:dataValidation>
        <x14:dataValidation type="list" allowBlank="1" showInputMessage="1" showErrorMessage="1" xr:uid="{5AE3EAF4-D2CA-4CE4-9542-7AAADA281694}">
          <x14:formula1>
            <xm:f>ドロップダウンリスト!$E$2:$E$3</xm:f>
          </x14:formula1>
          <xm:sqref>O38:O42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7A50-9C24-4510-AD01-CEB7B443B972}">
  <dimension ref="A1:E19"/>
  <sheetViews>
    <sheetView workbookViewId="0">
      <selection activeCell="E6" sqref="E6"/>
    </sheetView>
  </sheetViews>
  <sheetFormatPr defaultRowHeight="18" x14ac:dyDescent="0.55000000000000004"/>
  <cols>
    <col min="1" max="1" width="11.08203125" bestFit="1" customWidth="1"/>
    <col min="2" max="2" width="15" bestFit="1" customWidth="1"/>
    <col min="3" max="3" width="7.33203125" bestFit="1" customWidth="1"/>
    <col min="4" max="4" width="16.4140625" bestFit="1" customWidth="1"/>
    <col min="5" max="6" width="12.33203125" bestFit="1" customWidth="1"/>
  </cols>
  <sheetData>
    <row r="1" spans="1:5" x14ac:dyDescent="0.55000000000000004">
      <c r="A1" t="s">
        <v>7</v>
      </c>
      <c r="B1" t="s">
        <v>8</v>
      </c>
      <c r="C1" t="s">
        <v>16</v>
      </c>
      <c r="D1" t="s">
        <v>63</v>
      </c>
      <c r="E1" t="s">
        <v>65</v>
      </c>
    </row>
    <row r="2" spans="1:5" x14ac:dyDescent="0.55000000000000004">
      <c r="A2" t="s">
        <v>36</v>
      </c>
      <c r="B2" t="s">
        <v>40</v>
      </c>
      <c r="C2" t="s">
        <v>58</v>
      </c>
      <c r="D2" t="s">
        <v>71</v>
      </c>
      <c r="E2" t="s">
        <v>73</v>
      </c>
    </row>
    <row r="3" spans="1:5" x14ac:dyDescent="0.55000000000000004">
      <c r="A3" t="s">
        <v>37</v>
      </c>
      <c r="B3" t="s">
        <v>41</v>
      </c>
      <c r="C3" t="s">
        <v>59</v>
      </c>
      <c r="D3" t="s">
        <v>72</v>
      </c>
      <c r="E3" t="s">
        <v>74</v>
      </c>
    </row>
    <row r="4" spans="1:5" x14ac:dyDescent="0.55000000000000004">
      <c r="A4" t="s">
        <v>38</v>
      </c>
      <c r="B4" t="s">
        <v>42</v>
      </c>
    </row>
    <row r="5" spans="1:5" x14ac:dyDescent="0.55000000000000004">
      <c r="A5" t="s">
        <v>39</v>
      </c>
      <c r="B5" t="s">
        <v>43</v>
      </c>
    </row>
    <row r="6" spans="1:5" x14ac:dyDescent="0.55000000000000004">
      <c r="B6" t="s">
        <v>44</v>
      </c>
    </row>
    <row r="7" spans="1:5" x14ac:dyDescent="0.55000000000000004">
      <c r="B7" t="s">
        <v>45</v>
      </c>
    </row>
    <row r="8" spans="1:5" x14ac:dyDescent="0.55000000000000004">
      <c r="B8" t="s">
        <v>46</v>
      </c>
    </row>
    <row r="9" spans="1:5" x14ac:dyDescent="0.55000000000000004">
      <c r="B9" t="s">
        <v>47</v>
      </c>
    </row>
    <row r="10" spans="1:5" x14ac:dyDescent="0.55000000000000004">
      <c r="B10" t="s">
        <v>48</v>
      </c>
    </row>
    <row r="11" spans="1:5" x14ac:dyDescent="0.55000000000000004">
      <c r="B11" t="s">
        <v>49</v>
      </c>
    </row>
    <row r="12" spans="1:5" x14ac:dyDescent="0.55000000000000004">
      <c r="B12" t="s">
        <v>50</v>
      </c>
    </row>
    <row r="13" spans="1:5" x14ac:dyDescent="0.55000000000000004">
      <c r="B13" t="s">
        <v>51</v>
      </c>
    </row>
    <row r="14" spans="1:5" x14ac:dyDescent="0.55000000000000004">
      <c r="B14" t="s">
        <v>52</v>
      </c>
    </row>
    <row r="15" spans="1:5" x14ac:dyDescent="0.55000000000000004">
      <c r="B15" t="s">
        <v>53</v>
      </c>
    </row>
    <row r="16" spans="1:5" x14ac:dyDescent="0.55000000000000004">
      <c r="B16" t="s">
        <v>54</v>
      </c>
    </row>
    <row r="17" spans="2:2" x14ac:dyDescent="0.55000000000000004">
      <c r="B17" t="s">
        <v>55</v>
      </c>
    </row>
    <row r="18" spans="2:2" x14ac:dyDescent="0.55000000000000004">
      <c r="B18" t="s">
        <v>57</v>
      </c>
    </row>
    <row r="19" spans="2:2" x14ac:dyDescent="0.55000000000000004">
      <c r="B19" t="s">
        <v>56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派遣隊（スカウト＆引率指導者）</vt:lpstr>
      <vt:lpstr>ドロップダウンリスト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義則 高村</dc:creator>
  <cp:lastModifiedBy>KATSUYA KOBASHI</cp:lastModifiedBy>
  <cp:lastPrinted>2024-11-11T13:51:08Z</cp:lastPrinted>
  <dcterms:created xsi:type="dcterms:W3CDTF">2024-11-11T13:34:43Z</dcterms:created>
  <dcterms:modified xsi:type="dcterms:W3CDTF">2025-08-24T05:25:24Z</dcterms:modified>
</cp:coreProperties>
</file>